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anexa7" sheetId="1" r:id="rId1"/>
  </sheets>
  <definedNames/>
  <calcPr fullCalcOnLoad="1"/>
</workbook>
</file>

<file path=xl/sharedStrings.xml><?xml version="1.0" encoding="utf-8"?>
<sst xmlns="http://schemas.openxmlformats.org/spreadsheetml/2006/main" count="130" uniqueCount="64">
  <si>
    <t>Denumire indicatori</t>
  </si>
  <si>
    <t>Valoare</t>
  </si>
  <si>
    <t xml:space="preserve"> - Venituri proprii</t>
  </si>
  <si>
    <t xml:space="preserve"> - Transferuri către instituţii publice</t>
  </si>
  <si>
    <t>bunuri şi servicii</t>
  </si>
  <si>
    <t>PERSONAL NECLERICAL</t>
  </si>
  <si>
    <t>SPAŢII VERZI</t>
  </si>
  <si>
    <t xml:space="preserve"> JUDEŢUL  TIMIŞ</t>
  </si>
  <si>
    <t>MUZEUL BANATULUI TIMIŞOARA</t>
  </si>
  <si>
    <t>Venituri totale de funcţionare</t>
  </si>
  <si>
    <t>MUZEUL DE ARTĂ TIMIŞOARA</t>
  </si>
  <si>
    <t>TEATRUL PENTRU COPII ŞI TINERET "MERLIN" TIMIŞOARA</t>
  </si>
  <si>
    <t>MUZEUL SATULUI BĂNĂŢEAN TIMIŞOARA</t>
  </si>
  <si>
    <t>CENTRUL DE CULTURĂ ŞI ARTĂ TIMIŞ</t>
  </si>
  <si>
    <t>BIBLIOTECA JUDEŢEANĂ TIMIŞ</t>
  </si>
  <si>
    <t xml:space="preserve"> Cheltuieli totale de funcţionare</t>
  </si>
  <si>
    <t>Cheltuieli totale de funcţionare</t>
  </si>
  <si>
    <t>Credite bugetare de funcţionare</t>
  </si>
  <si>
    <t xml:space="preserve"> - cheltuieli de personal</t>
  </si>
  <si>
    <t xml:space="preserve"> - bunuri şi servicii</t>
  </si>
  <si>
    <t>Secţiunea de funcţionare</t>
  </si>
  <si>
    <t>Secţiunea de dezvoltare</t>
  </si>
  <si>
    <t>mii lei</t>
  </si>
  <si>
    <t xml:space="preserve"> - Cheltuieli de dezvoltare</t>
  </si>
  <si>
    <t xml:space="preserve">               - cheltuieli de capital</t>
  </si>
  <si>
    <t>TEATRUL PENTRU COPII ŞI TINERET "MERLIN"  TIMIŞOARA</t>
  </si>
  <si>
    <t>Marcel MARCU</t>
  </si>
  <si>
    <t xml:space="preserve"> - proiecte cu finanţare din  (FEN)</t>
  </si>
  <si>
    <t xml:space="preserve">                   la Hotărârea C.J.T. nr.   /</t>
  </si>
  <si>
    <t>Subvenţii</t>
  </si>
  <si>
    <t xml:space="preserve">  -cheltuieli de capital</t>
  </si>
  <si>
    <t>Venituri totale</t>
  </si>
  <si>
    <t>Cheltuieli totale</t>
  </si>
  <si>
    <t xml:space="preserve"> -alte cheltuieli</t>
  </si>
  <si>
    <t>ALTE SERVICII IN DOMENIUL CULTURII</t>
  </si>
  <si>
    <t>Alte transferuri</t>
  </si>
  <si>
    <t xml:space="preserve"> - Donatii si sponsorizari</t>
  </si>
  <si>
    <t xml:space="preserve">AGENDA CULTURALA </t>
  </si>
  <si>
    <t>SPRIJIN FINANCIAR CULTE</t>
  </si>
  <si>
    <t xml:space="preserve"> - bunuri si servicii</t>
  </si>
  <si>
    <t xml:space="preserve"> - alte cheltuieli - Cheltuieli de personal</t>
  </si>
  <si>
    <t xml:space="preserve"> - alte cheltuieli - Cheltuieli de personal finantat C.J.T.</t>
  </si>
  <si>
    <t xml:space="preserve"> - alte cheltuieli</t>
  </si>
  <si>
    <t xml:space="preserve">  -alte transferuri</t>
  </si>
  <si>
    <t>1. Actiuni prioritare (bunuri și servicii)</t>
  </si>
  <si>
    <t>DIRECTOR EXECUTIV,</t>
  </si>
  <si>
    <t xml:space="preserve">                                        ANEXA nr.11</t>
  </si>
  <si>
    <t xml:space="preserve"> - Credite bugetare</t>
  </si>
  <si>
    <t>FONDUL DE TINERET (transferuri)</t>
  </si>
  <si>
    <t>SPORT</t>
  </si>
  <si>
    <t>Investiții realizate de aparat propriu CJT în domeniul culturii, muzee</t>
  </si>
  <si>
    <t xml:space="preserve">               - proiecte cu finanţare din  (FEN)</t>
  </si>
  <si>
    <t>Investiții realizate de aparat propriu CJT în domeniul culturii, biblioteci</t>
  </si>
  <si>
    <t>PREȘEDINTE,</t>
  </si>
  <si>
    <t>Alin-Adrian NICA</t>
  </si>
  <si>
    <t>Bugetele instituţiilor de cultură, recreere şi religie  pe anul 2022</t>
  </si>
  <si>
    <t>Bugetul fondurilor externe nerambursabile pe anul 2022</t>
  </si>
  <si>
    <t>2. Fond de urgenta Timcultura (transferuri)</t>
  </si>
  <si>
    <t>3.Timcultura (transferuri)</t>
  </si>
  <si>
    <t>Alte transferuri curente în strainătate</t>
  </si>
  <si>
    <t>Sume primite de la UE</t>
  </si>
  <si>
    <t xml:space="preserve"> - proiecte cu finanţare din FEN</t>
  </si>
  <si>
    <t xml:space="preserve">67.08 Investiții derulate de aparat propriu </t>
  </si>
  <si>
    <t>BIBLIOTECA JUDEŢEANĂ TIMIŞ (Programul "American Corner")</t>
  </si>
</sst>
</file>

<file path=xl/styles.xml><?xml version="1.0" encoding="utf-8"?>
<styleSheet xmlns="http://schemas.openxmlformats.org/spreadsheetml/2006/main">
  <numFmts count="2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;[Red]#,##0.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3" fontId="4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0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8.7109375" style="1" customWidth="1"/>
    <col min="2" max="2" width="43.140625" style="1" customWidth="1"/>
    <col min="3" max="3" width="39.7109375" style="1" customWidth="1"/>
    <col min="4" max="4" width="9.140625" style="1" customWidth="1"/>
    <col min="5" max="5" width="10.140625" style="1" bestFit="1" customWidth="1"/>
    <col min="6" max="16384" width="9.140625" style="1" customWidth="1"/>
  </cols>
  <sheetData>
    <row r="1" spans="2:3" ht="15.75" customHeight="1">
      <c r="B1" s="2" t="s">
        <v>7</v>
      </c>
      <c r="C1" s="23" t="s">
        <v>46</v>
      </c>
    </row>
    <row r="2" spans="1:3" ht="15" customHeight="1">
      <c r="A2" s="3"/>
      <c r="C2" s="23" t="s">
        <v>28</v>
      </c>
    </row>
    <row r="3" spans="1:3" ht="15" customHeight="1">
      <c r="A3" s="3"/>
      <c r="C3" s="23"/>
    </row>
    <row r="4" spans="1:3" ht="15" customHeight="1">
      <c r="A4" s="3"/>
      <c r="C4" s="5" t="s">
        <v>53</v>
      </c>
    </row>
    <row r="5" spans="1:3" ht="15" customHeight="1">
      <c r="A5" s="3"/>
      <c r="C5" s="5" t="s">
        <v>54</v>
      </c>
    </row>
    <row r="6" spans="1:3" ht="15">
      <c r="A6" s="3"/>
      <c r="B6" s="4"/>
      <c r="C6" s="3"/>
    </row>
    <row r="7" spans="2:3" ht="34.5" customHeight="1">
      <c r="B7" s="46" t="s">
        <v>55</v>
      </c>
      <c r="C7" s="55"/>
    </row>
    <row r="8" spans="1:3" ht="15.75">
      <c r="A8" s="23"/>
      <c r="B8" s="23"/>
      <c r="C8" s="23"/>
    </row>
    <row r="9" spans="2:3" s="24" customFormat="1" ht="12.75">
      <c r="B9" s="46" t="s">
        <v>20</v>
      </c>
      <c r="C9" s="55"/>
    </row>
    <row r="10" spans="2:3" s="24" customFormat="1" ht="15.75" customHeight="1">
      <c r="B10" s="5"/>
      <c r="C10" s="25"/>
    </row>
    <row r="11" spans="1:3" ht="12.75" customHeight="1">
      <c r="A11" s="5"/>
      <c r="B11" s="5"/>
      <c r="C11" s="22" t="s">
        <v>22</v>
      </c>
    </row>
    <row r="12" spans="1:3" ht="15.75">
      <c r="A12" s="6"/>
      <c r="B12" s="48" t="s">
        <v>0</v>
      </c>
      <c r="C12" s="56" t="s">
        <v>1</v>
      </c>
    </row>
    <row r="13" spans="1:3" ht="15.75">
      <c r="A13" s="6"/>
      <c r="B13" s="48"/>
      <c r="C13" s="57"/>
    </row>
    <row r="14" spans="1:3" ht="23.25" customHeight="1">
      <c r="A14" s="3"/>
      <c r="B14" s="9" t="s">
        <v>8</v>
      </c>
      <c r="C14" s="14"/>
    </row>
    <row r="15" spans="1:5" ht="15.75">
      <c r="A15" s="3"/>
      <c r="B15" s="9" t="s">
        <v>9</v>
      </c>
      <c r="C15" s="15">
        <f>SUM(C16:C18)</f>
        <v>13502</v>
      </c>
      <c r="E15" s="26"/>
    </row>
    <row r="16" spans="1:3" ht="15">
      <c r="A16" s="3"/>
      <c r="B16" s="10" t="s">
        <v>2</v>
      </c>
      <c r="C16" s="16">
        <v>330</v>
      </c>
    </row>
    <row r="17" spans="1:3" ht="15">
      <c r="A17" s="3"/>
      <c r="B17" s="10" t="s">
        <v>36</v>
      </c>
      <c r="C17" s="16">
        <v>0</v>
      </c>
    </row>
    <row r="18" spans="1:5" ht="15">
      <c r="A18" s="3"/>
      <c r="B18" s="10" t="s">
        <v>3</v>
      </c>
      <c r="C18" s="16">
        <v>13172</v>
      </c>
      <c r="E18" s="26"/>
    </row>
    <row r="19" spans="1:3" ht="15.75">
      <c r="A19" s="3"/>
      <c r="B19" s="9" t="s">
        <v>15</v>
      </c>
      <c r="C19" s="17">
        <f>C20+C21+C22</f>
        <v>13502</v>
      </c>
    </row>
    <row r="20" spans="1:3" ht="15">
      <c r="A20" s="3"/>
      <c r="B20" s="10" t="s">
        <v>18</v>
      </c>
      <c r="C20" s="16">
        <v>5974</v>
      </c>
    </row>
    <row r="21" spans="1:3" ht="15">
      <c r="A21" s="3"/>
      <c r="B21" s="10" t="s">
        <v>19</v>
      </c>
      <c r="C21" s="16">
        <v>4428</v>
      </c>
    </row>
    <row r="22" spans="1:3" ht="15">
      <c r="A22" s="3"/>
      <c r="B22" s="10" t="s">
        <v>33</v>
      </c>
      <c r="C22" s="16">
        <v>3100</v>
      </c>
    </row>
    <row r="23" spans="1:3" ht="21.75" customHeight="1">
      <c r="A23" s="3"/>
      <c r="B23" s="9" t="s">
        <v>10</v>
      </c>
      <c r="C23" s="14"/>
    </row>
    <row r="24" spans="1:3" ht="15.75">
      <c r="A24" s="3"/>
      <c r="B24" s="9" t="s">
        <v>9</v>
      </c>
      <c r="C24" s="17">
        <f>SUM(C25:C27)</f>
        <v>6611</v>
      </c>
    </row>
    <row r="25" spans="1:3" ht="15">
      <c r="A25" s="3"/>
      <c r="B25" s="10" t="s">
        <v>2</v>
      </c>
      <c r="C25" s="16">
        <v>150</v>
      </c>
    </row>
    <row r="26" spans="1:3" ht="15">
      <c r="A26" s="3"/>
      <c r="B26" s="10" t="s">
        <v>36</v>
      </c>
      <c r="C26" s="16"/>
    </row>
    <row r="27" spans="1:3" ht="15">
      <c r="A27" s="3"/>
      <c r="B27" s="10" t="s">
        <v>3</v>
      </c>
      <c r="C27" s="16">
        <v>6461</v>
      </c>
    </row>
    <row r="28" spans="1:3" ht="15.75">
      <c r="A28" s="3"/>
      <c r="B28" s="9" t="s">
        <v>16</v>
      </c>
      <c r="C28" s="17">
        <f>SUM(C29:C31)</f>
        <v>6611</v>
      </c>
    </row>
    <row r="29" spans="1:3" ht="15">
      <c r="A29" s="3"/>
      <c r="B29" s="10" t="s">
        <v>18</v>
      </c>
      <c r="C29" s="16">
        <v>3348</v>
      </c>
    </row>
    <row r="30" spans="1:3" ht="15">
      <c r="A30" s="3"/>
      <c r="B30" s="10" t="s">
        <v>19</v>
      </c>
      <c r="C30" s="16">
        <v>1870</v>
      </c>
    </row>
    <row r="31" spans="1:3" ht="15">
      <c r="A31" s="3"/>
      <c r="B31" s="10" t="s">
        <v>33</v>
      </c>
      <c r="C31" s="16">
        <v>1393</v>
      </c>
    </row>
    <row r="32" spans="1:3" ht="21.75" customHeight="1">
      <c r="A32" s="3"/>
      <c r="B32" s="9" t="s">
        <v>14</v>
      </c>
      <c r="C32" s="16"/>
    </row>
    <row r="33" spans="1:3" ht="15.75">
      <c r="A33" s="3"/>
      <c r="B33" s="9" t="s">
        <v>17</v>
      </c>
      <c r="C33" s="17">
        <f>C34</f>
        <v>5838</v>
      </c>
    </row>
    <row r="34" spans="1:3" ht="15.75">
      <c r="A34" s="3"/>
      <c r="B34" s="9" t="s">
        <v>16</v>
      </c>
      <c r="C34" s="17">
        <f>SUM(C35:C37)</f>
        <v>5838</v>
      </c>
    </row>
    <row r="35" spans="1:3" ht="15">
      <c r="A35" s="3"/>
      <c r="B35" s="10" t="s">
        <v>18</v>
      </c>
      <c r="C35" s="16">
        <v>4045</v>
      </c>
    </row>
    <row r="36" spans="1:3" ht="15">
      <c r="A36" s="3"/>
      <c r="B36" s="10" t="s">
        <v>19</v>
      </c>
      <c r="C36" s="16">
        <v>1363</v>
      </c>
    </row>
    <row r="37" spans="1:3" ht="15">
      <c r="A37" s="3"/>
      <c r="B37" s="10" t="s">
        <v>33</v>
      </c>
      <c r="C37" s="16">
        <v>430</v>
      </c>
    </row>
    <row r="38" spans="1:3" ht="30">
      <c r="A38" s="3"/>
      <c r="B38" s="11" t="s">
        <v>11</v>
      </c>
      <c r="C38" s="16"/>
    </row>
    <row r="39" spans="1:3" ht="15.75">
      <c r="A39" s="3"/>
      <c r="B39" s="9" t="s">
        <v>9</v>
      </c>
      <c r="C39" s="17">
        <f>SUM(C40:C41)</f>
        <v>5001</v>
      </c>
    </row>
    <row r="40" spans="1:3" ht="15">
      <c r="A40" s="3"/>
      <c r="B40" s="10" t="s">
        <v>2</v>
      </c>
      <c r="C40" s="16">
        <v>100</v>
      </c>
    </row>
    <row r="41" spans="1:3" ht="15">
      <c r="A41" s="3"/>
      <c r="B41" s="10" t="s">
        <v>3</v>
      </c>
      <c r="C41" s="16">
        <v>4901</v>
      </c>
    </row>
    <row r="42" spans="1:3" ht="15.75">
      <c r="A42" s="3"/>
      <c r="B42" s="9" t="s">
        <v>16</v>
      </c>
      <c r="C42" s="17">
        <f>C43+C44+C45</f>
        <v>5001</v>
      </c>
    </row>
    <row r="43" spans="1:3" ht="15">
      <c r="A43" s="3"/>
      <c r="B43" s="10" t="s">
        <v>18</v>
      </c>
      <c r="C43" s="16">
        <v>3401</v>
      </c>
    </row>
    <row r="44" spans="1:3" ht="15">
      <c r="A44" s="3"/>
      <c r="B44" s="10" t="s">
        <v>19</v>
      </c>
      <c r="C44" s="16">
        <v>1100</v>
      </c>
    </row>
    <row r="45" spans="1:3" ht="15">
      <c r="A45" s="3"/>
      <c r="B45" s="10" t="s">
        <v>33</v>
      </c>
      <c r="C45" s="16">
        <v>500</v>
      </c>
    </row>
    <row r="46" spans="1:3" ht="27.75" customHeight="1">
      <c r="A46" s="3"/>
      <c r="B46" s="12" t="s">
        <v>12</v>
      </c>
      <c r="C46" s="16"/>
    </row>
    <row r="47" spans="1:3" ht="15.75">
      <c r="A47" s="3"/>
      <c r="B47" s="9" t="s">
        <v>9</v>
      </c>
      <c r="C47" s="17">
        <f>SUM(C48:C49)</f>
        <v>9727</v>
      </c>
    </row>
    <row r="48" spans="1:3" ht="15">
      <c r="A48" s="3"/>
      <c r="B48" s="10" t="s">
        <v>2</v>
      </c>
      <c r="C48" s="16">
        <v>100</v>
      </c>
    </row>
    <row r="49" spans="1:3" ht="15">
      <c r="A49" s="3"/>
      <c r="B49" s="10" t="s">
        <v>3</v>
      </c>
      <c r="C49" s="16">
        <v>9627</v>
      </c>
    </row>
    <row r="50" spans="1:3" ht="15.75">
      <c r="A50" s="3"/>
      <c r="B50" s="9" t="s">
        <v>16</v>
      </c>
      <c r="C50" s="17">
        <f>SUM(C51:C53)</f>
        <v>9727</v>
      </c>
    </row>
    <row r="51" spans="1:3" ht="15">
      <c r="A51" s="3"/>
      <c r="B51" s="10" t="s">
        <v>18</v>
      </c>
      <c r="C51" s="16">
        <v>2800</v>
      </c>
    </row>
    <row r="52" spans="1:3" ht="15">
      <c r="A52" s="3"/>
      <c r="B52" s="10" t="s">
        <v>19</v>
      </c>
      <c r="C52" s="16">
        <v>1650</v>
      </c>
    </row>
    <row r="53" spans="1:3" ht="15">
      <c r="A53" s="3"/>
      <c r="B53" s="10" t="s">
        <v>33</v>
      </c>
      <c r="C53" s="16">
        <v>5277</v>
      </c>
    </row>
    <row r="54" spans="1:3" ht="15.75" customHeight="1">
      <c r="A54" s="3"/>
      <c r="B54" s="11" t="s">
        <v>13</v>
      </c>
      <c r="C54" s="16"/>
    </row>
    <row r="55" spans="1:3" ht="15.75">
      <c r="A55" s="3"/>
      <c r="B55" s="9" t="s">
        <v>9</v>
      </c>
      <c r="C55" s="17">
        <f>SUM(C56:C57)</f>
        <v>9145</v>
      </c>
    </row>
    <row r="56" spans="1:3" ht="15">
      <c r="A56" s="3"/>
      <c r="B56" s="10" t="s">
        <v>2</v>
      </c>
      <c r="C56" s="16">
        <v>460</v>
      </c>
    </row>
    <row r="57" spans="1:3" ht="15">
      <c r="A57" s="3"/>
      <c r="B57" s="10" t="s">
        <v>3</v>
      </c>
      <c r="C57" s="16">
        <v>8685</v>
      </c>
    </row>
    <row r="58" spans="1:3" ht="15.75">
      <c r="A58" s="3"/>
      <c r="B58" s="9" t="s">
        <v>16</v>
      </c>
      <c r="C58" s="17">
        <f>SUM(C59:C61)</f>
        <v>9145</v>
      </c>
    </row>
    <row r="59" spans="1:3" ht="15">
      <c r="A59" s="3"/>
      <c r="B59" s="10" t="s">
        <v>18</v>
      </c>
      <c r="C59" s="39">
        <v>6205</v>
      </c>
    </row>
    <row r="60" spans="1:3" ht="15">
      <c r="A60" s="3"/>
      <c r="B60" s="10" t="s">
        <v>19</v>
      </c>
      <c r="C60" s="39">
        <v>1450</v>
      </c>
    </row>
    <row r="61" spans="1:3" ht="15">
      <c r="A61" s="3"/>
      <c r="B61" s="10" t="s">
        <v>33</v>
      </c>
      <c r="C61" s="39">
        <v>1490</v>
      </c>
    </row>
    <row r="62" spans="1:3" ht="15.75">
      <c r="A62" s="7"/>
      <c r="B62" s="12" t="s">
        <v>37</v>
      </c>
      <c r="C62" s="42">
        <f>C63+C64+C65</f>
        <v>5900</v>
      </c>
    </row>
    <row r="63" spans="1:3" ht="15.75">
      <c r="A63" s="7"/>
      <c r="B63" s="12" t="s">
        <v>44</v>
      </c>
      <c r="C63" s="18">
        <v>400</v>
      </c>
    </row>
    <row r="64" spans="1:3" ht="30">
      <c r="A64" s="7"/>
      <c r="B64" s="12" t="s">
        <v>57</v>
      </c>
      <c r="C64" s="42"/>
    </row>
    <row r="65" spans="1:3" ht="18.75" customHeight="1">
      <c r="A65" s="7"/>
      <c r="B65" s="12" t="s">
        <v>58</v>
      </c>
      <c r="C65" s="42">
        <v>5500</v>
      </c>
    </row>
    <row r="66" spans="1:3" ht="15.75">
      <c r="A66" s="7"/>
      <c r="B66" s="12" t="s">
        <v>48</v>
      </c>
      <c r="C66" s="18">
        <v>250</v>
      </c>
    </row>
    <row r="67" spans="1:3" ht="15.75">
      <c r="A67" s="7"/>
      <c r="B67" s="12" t="s">
        <v>49</v>
      </c>
      <c r="C67" s="18">
        <f>C68</f>
        <v>3700</v>
      </c>
    </row>
    <row r="68" spans="1:3" ht="17.25" customHeight="1">
      <c r="A68" s="7"/>
      <c r="B68" s="13" t="s">
        <v>39</v>
      </c>
      <c r="C68" s="19">
        <v>3700</v>
      </c>
    </row>
    <row r="69" spans="1:3" ht="15.75">
      <c r="A69" s="7"/>
      <c r="B69" s="12" t="s">
        <v>38</v>
      </c>
      <c r="C69" s="18">
        <f>C70</f>
        <v>2800</v>
      </c>
    </row>
    <row r="70" spans="1:3" ht="15.75">
      <c r="A70" s="7"/>
      <c r="B70" s="13" t="s">
        <v>42</v>
      </c>
      <c r="C70" s="19">
        <v>2800</v>
      </c>
    </row>
    <row r="71" spans="1:3" ht="15.75">
      <c r="A71" s="7"/>
      <c r="B71" s="12" t="s">
        <v>5</v>
      </c>
      <c r="C71" s="18">
        <f>C72+C73</f>
        <v>18711</v>
      </c>
    </row>
    <row r="72" spans="1:3" ht="15.75">
      <c r="A72" s="7"/>
      <c r="B72" s="13" t="s">
        <v>40</v>
      </c>
      <c r="C72" s="19">
        <v>17438</v>
      </c>
    </row>
    <row r="73" spans="1:3" ht="28.5">
      <c r="A73" s="7"/>
      <c r="B73" s="13" t="s">
        <v>41</v>
      </c>
      <c r="C73" s="19">
        <v>1273</v>
      </c>
    </row>
    <row r="74" spans="1:3" ht="15">
      <c r="A74" s="3"/>
      <c r="B74" s="12" t="s">
        <v>6</v>
      </c>
      <c r="C74" s="18">
        <f>C75</f>
        <v>325</v>
      </c>
    </row>
    <row r="75" spans="1:3" ht="15">
      <c r="A75" s="3"/>
      <c r="B75" s="13" t="s">
        <v>4</v>
      </c>
      <c r="C75" s="19">
        <v>325</v>
      </c>
    </row>
    <row r="76" spans="1:3" ht="15">
      <c r="A76" s="3"/>
      <c r="B76" s="12" t="s">
        <v>34</v>
      </c>
      <c r="C76" s="18">
        <f>C77+C78</f>
        <v>1200</v>
      </c>
    </row>
    <row r="77" spans="1:3" ht="15">
      <c r="A77" s="3"/>
      <c r="B77" s="13" t="s">
        <v>35</v>
      </c>
      <c r="C77" s="19">
        <v>750</v>
      </c>
    </row>
    <row r="78" spans="1:3" ht="15">
      <c r="A78" s="3"/>
      <c r="B78" s="13" t="s">
        <v>59</v>
      </c>
      <c r="C78" s="19">
        <v>450</v>
      </c>
    </row>
    <row r="79" spans="1:3" ht="15">
      <c r="A79" s="3"/>
      <c r="B79" s="20"/>
      <c r="C79" s="21"/>
    </row>
    <row r="80" spans="1:3" ht="15">
      <c r="A80" s="3"/>
      <c r="B80" s="54" t="s">
        <v>21</v>
      </c>
      <c r="C80" s="54"/>
    </row>
    <row r="81" spans="1:3" ht="15">
      <c r="A81" s="3"/>
      <c r="B81" s="33"/>
      <c r="C81" s="33"/>
    </row>
    <row r="82" spans="1:4" ht="15">
      <c r="A82" s="3"/>
      <c r="B82" s="33"/>
      <c r="C82" s="34" t="s">
        <v>22</v>
      </c>
      <c r="D82" s="8"/>
    </row>
    <row r="83" spans="1:3" ht="15">
      <c r="A83" s="3"/>
      <c r="B83" s="47" t="s">
        <v>0</v>
      </c>
      <c r="C83" s="50" t="s">
        <v>1</v>
      </c>
    </row>
    <row r="84" spans="1:3" ht="15">
      <c r="A84" s="3"/>
      <c r="B84" s="47"/>
      <c r="C84" s="51"/>
    </row>
    <row r="85" spans="1:3" ht="15.75">
      <c r="A85" s="3"/>
      <c r="B85" s="35" t="s">
        <v>8</v>
      </c>
      <c r="C85" s="36"/>
    </row>
    <row r="86" spans="1:6" ht="15.75">
      <c r="A86" s="3"/>
      <c r="B86" s="35" t="s">
        <v>3</v>
      </c>
      <c r="C86" s="37">
        <v>4445</v>
      </c>
      <c r="E86" s="26"/>
      <c r="F86" s="26"/>
    </row>
    <row r="87" spans="1:3" ht="15.75">
      <c r="A87" s="3"/>
      <c r="B87" s="35" t="s">
        <v>23</v>
      </c>
      <c r="C87" s="37">
        <f>C88+C89</f>
        <v>4445</v>
      </c>
    </row>
    <row r="88" spans="1:3" ht="15">
      <c r="A88" s="3"/>
      <c r="B88" s="38" t="s">
        <v>24</v>
      </c>
      <c r="C88" s="39">
        <v>2145</v>
      </c>
    </row>
    <row r="89" spans="1:3" ht="15">
      <c r="A89" s="3"/>
      <c r="B89" s="38" t="s">
        <v>51</v>
      </c>
      <c r="C89" s="39">
        <v>2300</v>
      </c>
    </row>
    <row r="90" spans="1:3" ht="15.75">
      <c r="A90" s="3"/>
      <c r="B90" s="35" t="s">
        <v>10</v>
      </c>
      <c r="C90" s="36"/>
    </row>
    <row r="91" spans="1:3" ht="15.75">
      <c r="A91" s="3"/>
      <c r="B91" s="35" t="s">
        <v>3</v>
      </c>
      <c r="C91" s="37">
        <f>C92</f>
        <v>2270</v>
      </c>
    </row>
    <row r="92" spans="1:3" ht="15.75">
      <c r="A92" s="3"/>
      <c r="B92" s="35" t="s">
        <v>23</v>
      </c>
      <c r="C92" s="37">
        <f>SUM(C93:C93)</f>
        <v>2270</v>
      </c>
    </row>
    <row r="93" spans="1:3" ht="15">
      <c r="A93" s="3"/>
      <c r="B93" s="38" t="s">
        <v>24</v>
      </c>
      <c r="C93" s="39">
        <v>2270</v>
      </c>
    </row>
    <row r="94" spans="1:3" ht="30">
      <c r="A94" s="3"/>
      <c r="B94" s="40" t="s">
        <v>25</v>
      </c>
      <c r="C94" s="39"/>
    </row>
    <row r="95" spans="1:3" ht="15.75">
      <c r="A95" s="3"/>
      <c r="B95" s="35" t="s">
        <v>3</v>
      </c>
      <c r="C95" s="37">
        <f>C96</f>
        <v>229</v>
      </c>
    </row>
    <row r="96" spans="1:3" ht="15.75">
      <c r="A96" s="3"/>
      <c r="B96" s="35" t="s">
        <v>23</v>
      </c>
      <c r="C96" s="37">
        <f>C97</f>
        <v>229</v>
      </c>
    </row>
    <row r="97" spans="1:3" ht="15">
      <c r="A97" s="3"/>
      <c r="B97" s="38" t="s">
        <v>24</v>
      </c>
      <c r="C97" s="39">
        <v>229</v>
      </c>
    </row>
    <row r="98" spans="1:3" ht="29.25" customHeight="1">
      <c r="A98" s="3"/>
      <c r="B98" s="41" t="s">
        <v>12</v>
      </c>
      <c r="C98" s="39"/>
    </row>
    <row r="99" spans="1:3" ht="15.75">
      <c r="A99" s="3"/>
      <c r="B99" s="35" t="s">
        <v>3</v>
      </c>
      <c r="C99" s="37">
        <f>C100</f>
        <v>2540</v>
      </c>
    </row>
    <row r="100" spans="1:3" ht="15.75">
      <c r="A100" s="3"/>
      <c r="B100" s="35" t="s">
        <v>23</v>
      </c>
      <c r="C100" s="37">
        <f>SUM(C101:C102)</f>
        <v>2540</v>
      </c>
    </row>
    <row r="101" spans="1:3" ht="15" hidden="1">
      <c r="A101" s="3"/>
      <c r="B101" s="38" t="s">
        <v>27</v>
      </c>
      <c r="C101" s="39"/>
    </row>
    <row r="102" spans="1:3" ht="15">
      <c r="A102" s="3"/>
      <c r="B102" s="38" t="s">
        <v>24</v>
      </c>
      <c r="C102" s="39">
        <v>2540</v>
      </c>
    </row>
    <row r="103" spans="1:3" ht="27.75" customHeight="1">
      <c r="A103" s="3"/>
      <c r="B103" s="41" t="s">
        <v>13</v>
      </c>
      <c r="C103" s="39"/>
    </row>
    <row r="104" spans="1:3" ht="15.75">
      <c r="A104" s="3"/>
      <c r="B104" s="35" t="s">
        <v>3</v>
      </c>
      <c r="C104" s="37">
        <f>C105</f>
        <v>1420</v>
      </c>
    </row>
    <row r="105" spans="1:3" ht="15.75">
      <c r="A105" s="3"/>
      <c r="B105" s="35" t="s">
        <v>23</v>
      </c>
      <c r="C105" s="37">
        <f>SUM(C106:C106)</f>
        <v>1420</v>
      </c>
    </row>
    <row r="106" spans="1:3" ht="15">
      <c r="A106" s="3"/>
      <c r="B106" s="38" t="s">
        <v>24</v>
      </c>
      <c r="C106" s="39">
        <v>1420</v>
      </c>
    </row>
    <row r="107" spans="1:3" ht="15.75">
      <c r="A107" s="3"/>
      <c r="B107" s="35" t="s">
        <v>14</v>
      </c>
      <c r="C107" s="39"/>
    </row>
    <row r="108" spans="1:3" ht="15.75">
      <c r="A108" s="3"/>
      <c r="B108" s="35" t="s">
        <v>47</v>
      </c>
      <c r="C108" s="37">
        <f>C109</f>
        <v>283.5</v>
      </c>
    </row>
    <row r="109" spans="1:3" ht="15.75">
      <c r="A109" s="3"/>
      <c r="B109" s="35" t="s">
        <v>23</v>
      </c>
      <c r="C109" s="37">
        <f>C110</f>
        <v>283.5</v>
      </c>
    </row>
    <row r="110" spans="1:3" ht="15">
      <c r="A110" s="3"/>
      <c r="B110" s="38" t="s">
        <v>24</v>
      </c>
      <c r="C110" s="39">
        <v>283.5</v>
      </c>
    </row>
    <row r="111" spans="1:3" ht="30">
      <c r="A111" s="3"/>
      <c r="B111" s="40" t="s">
        <v>52</v>
      </c>
      <c r="C111" s="39"/>
    </row>
    <row r="112" spans="1:3" ht="15.75">
      <c r="A112" s="3"/>
      <c r="B112" s="35" t="s">
        <v>47</v>
      </c>
      <c r="C112" s="37">
        <f>C113</f>
        <v>2600</v>
      </c>
    </row>
    <row r="113" spans="1:3" ht="15.75">
      <c r="A113" s="3"/>
      <c r="B113" s="35" t="s">
        <v>23</v>
      </c>
      <c r="C113" s="37">
        <f>C114</f>
        <v>2600</v>
      </c>
    </row>
    <row r="114" spans="1:3" ht="15">
      <c r="A114" s="3"/>
      <c r="B114" s="38" t="s">
        <v>24</v>
      </c>
      <c r="C114" s="39">
        <v>2600</v>
      </c>
    </row>
    <row r="115" spans="1:3" ht="30">
      <c r="A115" s="3"/>
      <c r="B115" s="40" t="s">
        <v>50</v>
      </c>
      <c r="C115" s="37"/>
    </row>
    <row r="116" spans="1:3" ht="15.75">
      <c r="A116" s="3"/>
      <c r="B116" s="35" t="s">
        <v>47</v>
      </c>
      <c r="C116" s="37">
        <f>C117</f>
        <v>1894</v>
      </c>
    </row>
    <row r="117" spans="1:3" ht="15.75">
      <c r="A117" s="3"/>
      <c r="B117" s="35" t="s">
        <v>23</v>
      </c>
      <c r="C117" s="37">
        <f>C118</f>
        <v>1894</v>
      </c>
    </row>
    <row r="118" spans="1:3" ht="15">
      <c r="A118" s="3"/>
      <c r="B118" s="38" t="s">
        <v>51</v>
      </c>
      <c r="C118" s="39">
        <v>1894</v>
      </c>
    </row>
    <row r="119" spans="1:3" ht="15.75">
      <c r="A119" s="3"/>
      <c r="B119" s="27"/>
      <c r="C119" s="43"/>
    </row>
    <row r="120" spans="1:3" ht="15">
      <c r="A120" s="3"/>
      <c r="B120" s="27"/>
      <c r="C120" s="28"/>
    </row>
    <row r="121" spans="1:3" ht="15">
      <c r="A121" s="3"/>
      <c r="B121" s="27"/>
      <c r="C121" s="28"/>
    </row>
    <row r="122" spans="1:3" ht="15">
      <c r="A122" s="3"/>
      <c r="B122" s="29"/>
      <c r="C122" s="30"/>
    </row>
    <row r="123" spans="1:3" ht="17.25" customHeight="1">
      <c r="A123" s="3"/>
      <c r="B123" s="49" t="s">
        <v>56</v>
      </c>
      <c r="C123" s="49"/>
    </row>
    <row r="124" spans="1:3" ht="17.25" customHeight="1">
      <c r="A124" s="3"/>
      <c r="B124" s="52"/>
      <c r="C124" s="53"/>
    </row>
    <row r="125" spans="1:3" ht="10.5" customHeight="1">
      <c r="A125" s="3"/>
      <c r="B125" s="31"/>
      <c r="C125" s="32" t="s">
        <v>22</v>
      </c>
    </row>
    <row r="126" spans="1:3" ht="15">
      <c r="A126" s="3"/>
      <c r="B126" s="48" t="s">
        <v>0</v>
      </c>
      <c r="C126" s="50" t="s">
        <v>1</v>
      </c>
    </row>
    <row r="127" spans="1:3" ht="15">
      <c r="A127" s="3"/>
      <c r="B127" s="48"/>
      <c r="C127" s="51"/>
    </row>
    <row r="128" spans="1:3" ht="30">
      <c r="A128" s="3"/>
      <c r="B128" s="45" t="s">
        <v>62</v>
      </c>
      <c r="C128" s="44"/>
    </row>
    <row r="129" spans="1:3" ht="15.75">
      <c r="A129" s="3"/>
      <c r="B129" s="58" t="s">
        <v>31</v>
      </c>
      <c r="C129" s="17">
        <v>3196</v>
      </c>
    </row>
    <row r="130" spans="1:3" ht="15">
      <c r="A130" s="3"/>
      <c r="B130" s="59" t="s">
        <v>60</v>
      </c>
      <c r="C130" s="16">
        <v>3196</v>
      </c>
    </row>
    <row r="131" spans="1:3" ht="15.75">
      <c r="A131" s="3"/>
      <c r="B131" s="58" t="s">
        <v>32</v>
      </c>
      <c r="C131" s="17">
        <v>3196</v>
      </c>
    </row>
    <row r="132" spans="1:3" ht="15">
      <c r="A132" s="3"/>
      <c r="B132" s="59" t="s">
        <v>61</v>
      </c>
      <c r="C132" s="16">
        <v>3196</v>
      </c>
    </row>
    <row r="133" spans="1:3" ht="15.75">
      <c r="A133" s="3"/>
      <c r="B133" s="9" t="s">
        <v>63</v>
      </c>
      <c r="C133" s="16"/>
    </row>
    <row r="134" spans="1:3" ht="15.75">
      <c r="A134" s="3"/>
      <c r="B134" s="9" t="s">
        <v>31</v>
      </c>
      <c r="C134" s="17">
        <f>C135</f>
        <v>16</v>
      </c>
    </row>
    <row r="135" spans="1:3" ht="15.75">
      <c r="A135" s="3"/>
      <c r="B135" s="9" t="s">
        <v>29</v>
      </c>
      <c r="C135" s="16">
        <v>16</v>
      </c>
    </row>
    <row r="136" spans="1:3" ht="15.75">
      <c r="A136" s="3"/>
      <c r="B136" s="9" t="s">
        <v>32</v>
      </c>
      <c r="C136" s="17">
        <f>C137+C138</f>
        <v>16</v>
      </c>
    </row>
    <row r="137" spans="1:3" ht="15">
      <c r="A137" s="3"/>
      <c r="B137" s="10" t="s">
        <v>30</v>
      </c>
      <c r="C137" s="16"/>
    </row>
    <row r="138" spans="1:3" ht="15">
      <c r="A138" s="3"/>
      <c r="B138" s="10" t="s">
        <v>43</v>
      </c>
      <c r="C138" s="16">
        <v>16</v>
      </c>
    </row>
    <row r="139" spans="1:3" ht="15">
      <c r="A139" s="3"/>
      <c r="B139" s="29"/>
      <c r="C139" s="30"/>
    </row>
    <row r="140" spans="1:4" ht="15.75" customHeight="1">
      <c r="A140" s="3"/>
      <c r="B140" s="46" t="s">
        <v>45</v>
      </c>
      <c r="C140" s="46"/>
      <c r="D140" s="23"/>
    </row>
    <row r="141" spans="1:4" ht="15.75" customHeight="1">
      <c r="A141" s="3"/>
      <c r="B141" s="46" t="s">
        <v>26</v>
      </c>
      <c r="C141" s="46"/>
      <c r="D141" s="23"/>
    </row>
    <row r="142" spans="1:3" ht="15">
      <c r="A142" s="3"/>
      <c r="B142" s="3"/>
      <c r="C142" s="3"/>
    </row>
  </sheetData>
  <sheetProtection/>
  <mergeCells count="13">
    <mergeCell ref="B80:C80"/>
    <mergeCell ref="B7:C7"/>
    <mergeCell ref="B9:C9"/>
    <mergeCell ref="C12:C13"/>
    <mergeCell ref="B12:B13"/>
    <mergeCell ref="B141:C141"/>
    <mergeCell ref="B140:C140"/>
    <mergeCell ref="B83:B84"/>
    <mergeCell ref="B126:B127"/>
    <mergeCell ref="B123:C123"/>
    <mergeCell ref="C83:C84"/>
    <mergeCell ref="C126:C127"/>
    <mergeCell ref="B124:C124"/>
  </mergeCells>
  <printOptions/>
  <pageMargins left="0.58" right="0.05" top="0.25" bottom="0.33" header="0.25" footer="0.33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Buget012006</dc:creator>
  <cp:keywords/>
  <dc:description/>
  <cp:lastModifiedBy>CJT Adina Mirel</cp:lastModifiedBy>
  <cp:lastPrinted>2020-02-07T10:15:38Z</cp:lastPrinted>
  <dcterms:created xsi:type="dcterms:W3CDTF">2007-07-09T12:10:00Z</dcterms:created>
  <dcterms:modified xsi:type="dcterms:W3CDTF">2022-01-20T13:54:22Z</dcterms:modified>
  <cp:category/>
  <cp:version/>
  <cp:contentType/>
  <cp:contentStatus/>
</cp:coreProperties>
</file>